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\Desktop\"/>
    </mc:Choice>
  </mc:AlternateContent>
  <xr:revisionPtr revIDLastSave="0" documentId="13_ncr:1_{81DC9A74-4BE9-483B-8069-F41BFEFA4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слуги по высеву" sheetId="5" r:id="rId1"/>
  </sheets>
  <definedNames>
    <definedName name="_xlnm.Print_Area" localSheetId="0">'Услуги по высеву'!$F$1:$K$25</definedName>
  </definedNames>
  <calcPr calcId="181029"/>
</workbook>
</file>

<file path=xl/calcChain.xml><?xml version="1.0" encoding="utf-8"?>
<calcChain xmlns="http://schemas.openxmlformats.org/spreadsheetml/2006/main">
  <c r="J22" i="5" l="1"/>
  <c r="J18" i="5"/>
  <c r="K18" i="5" s="1"/>
  <c r="J19" i="5"/>
  <c r="J20" i="5"/>
  <c r="K20" i="5" s="1"/>
  <c r="K22" i="5"/>
  <c r="K19" i="5"/>
  <c r="K21" i="5"/>
  <c r="J16" i="5"/>
  <c r="K16" i="5" s="1"/>
  <c r="K15" i="5"/>
  <c r="J15" i="5"/>
</calcChain>
</file>

<file path=xl/sharedStrings.xml><?xml version="1.0" encoding="utf-8"?>
<sst xmlns="http://schemas.openxmlformats.org/spreadsheetml/2006/main" count="267" uniqueCount="104">
  <si>
    <t xml:space="preserve">                                                                                                      </t>
  </si>
  <si>
    <t xml:space="preserve">Прейскурант цен </t>
  </si>
  <si>
    <t>на  декоративный посадочный  материал,</t>
  </si>
  <si>
    <t>реализуемый в постоянном базисном питомнике</t>
  </si>
  <si>
    <t>Глубокского опытного лесхоза</t>
  </si>
  <si>
    <t xml:space="preserve">                Наименование</t>
  </si>
  <si>
    <t>Высота, см</t>
  </si>
  <si>
    <t>Стоимость, руб.</t>
  </si>
  <si>
    <t xml:space="preserve">Ель колючая </t>
  </si>
  <si>
    <t>21-30</t>
  </si>
  <si>
    <t>31-50</t>
  </si>
  <si>
    <t>51-70</t>
  </si>
  <si>
    <t>71-100</t>
  </si>
  <si>
    <t>101-150</t>
  </si>
  <si>
    <t>31-40</t>
  </si>
  <si>
    <t>151-200</t>
  </si>
  <si>
    <t>Лиственница европейская</t>
  </si>
  <si>
    <t xml:space="preserve">Береза </t>
  </si>
  <si>
    <t>Ива пурпурная</t>
  </si>
  <si>
    <t>Липа</t>
  </si>
  <si>
    <t>201 и более</t>
  </si>
  <si>
    <t>Каштан конский</t>
  </si>
  <si>
    <t>Орех манчжурский</t>
  </si>
  <si>
    <t>Рябина обыкновенная</t>
  </si>
  <si>
    <t>Дуб красный</t>
  </si>
  <si>
    <t>Клен остролистный</t>
  </si>
  <si>
    <t>Клен  явор приречный</t>
  </si>
  <si>
    <t xml:space="preserve">Алыча </t>
  </si>
  <si>
    <t>Айва японская</t>
  </si>
  <si>
    <t>Акация желтая</t>
  </si>
  <si>
    <t>Бересклет европейский</t>
  </si>
  <si>
    <t>Бирючина обыкновенная</t>
  </si>
  <si>
    <t>Боярышник</t>
  </si>
  <si>
    <t xml:space="preserve">Виноград девичий </t>
  </si>
  <si>
    <t>Вейгела гибридная</t>
  </si>
  <si>
    <t xml:space="preserve">Гортензия </t>
  </si>
  <si>
    <t>Дейция шершавая</t>
  </si>
  <si>
    <t>Дерен белый</t>
  </si>
  <si>
    <t>Дерен белый окаймленный</t>
  </si>
  <si>
    <t>Древогубец</t>
  </si>
  <si>
    <t>Жимолость Каприфоль</t>
  </si>
  <si>
    <t>Миндаль степной (бобовник)</t>
  </si>
  <si>
    <t>Облепиха</t>
  </si>
  <si>
    <t xml:space="preserve">50-70 </t>
  </si>
  <si>
    <t xml:space="preserve">Полынь декоративная </t>
  </si>
  <si>
    <t>Птелея</t>
  </si>
  <si>
    <t>Роза морщинистая</t>
  </si>
  <si>
    <t>Роза плетистая</t>
  </si>
  <si>
    <t>Рута пахучая</t>
  </si>
  <si>
    <t>Снежноягодник</t>
  </si>
  <si>
    <t xml:space="preserve">Спирея </t>
  </si>
  <si>
    <t xml:space="preserve">Туевик </t>
  </si>
  <si>
    <t>Форзиция</t>
  </si>
  <si>
    <t>Чубушник</t>
  </si>
  <si>
    <t>Директор Глубокского</t>
  </si>
  <si>
    <t>опытного лесхоза А.А. Козак</t>
  </si>
  <si>
    <t xml:space="preserve">                                                                          </t>
  </si>
  <si>
    <t>30 декабря 2011 года</t>
  </si>
  <si>
    <t xml:space="preserve">                                                                                    </t>
  </si>
  <si>
    <r>
      <t xml:space="preserve"> Экономист                 </t>
    </r>
    <r>
      <rPr>
        <u/>
        <sz val="10"/>
        <color theme="1"/>
        <rFont val="Times New Roman"/>
        <family val="1"/>
        <charset val="204"/>
      </rPr>
      <t xml:space="preserve">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Т.Л. Савик</t>
    </r>
  </si>
  <si>
    <t xml:space="preserve">ввести в действие с 01 январяря 2012г. </t>
  </si>
  <si>
    <t>Сорт</t>
  </si>
  <si>
    <t>II</t>
  </si>
  <si>
    <t>I</t>
  </si>
  <si>
    <t>№ п/п</t>
  </si>
  <si>
    <t>Туя западная (разл. форм)</t>
  </si>
  <si>
    <t>51-80</t>
  </si>
  <si>
    <t>Ива (разл. форм)</t>
  </si>
  <si>
    <t>81-100</t>
  </si>
  <si>
    <t>Барбарис (разл. форм)</t>
  </si>
  <si>
    <t>Калина (разл. форм)</t>
  </si>
  <si>
    <t>Кипарисовик (разл. форм)</t>
  </si>
  <si>
    <t>Кизильник (разл. форм)</t>
  </si>
  <si>
    <t>Можжевельник (разл. форм)</t>
  </si>
  <si>
    <t xml:space="preserve">Клематис </t>
  </si>
  <si>
    <t>Магония падуболистная</t>
  </si>
  <si>
    <t>Липа крупнолистная, мелколистная</t>
  </si>
  <si>
    <t>УТВЕРЖДАЮ:</t>
  </si>
  <si>
    <t xml:space="preserve">Тел. питомника                                                                                                                         </t>
  </si>
  <si>
    <t xml:space="preserve"> </t>
  </si>
  <si>
    <t>201- и более</t>
  </si>
  <si>
    <t>1. Деревья  и кустарники хвойных пород</t>
  </si>
  <si>
    <t>2. Деревья лиственных пород</t>
  </si>
  <si>
    <t>3. Кустарники лиственных пород</t>
  </si>
  <si>
    <t xml:space="preserve">8 02156 3 02 10                                                                                                                    </t>
  </si>
  <si>
    <t>Наименование услуг</t>
  </si>
  <si>
    <t>Цена без НДС, руб.</t>
  </si>
  <si>
    <t>Сумма НДС, руб.</t>
  </si>
  <si>
    <t>Цена с НДС, руб.</t>
  </si>
  <si>
    <t>Прейскурант цен №13</t>
  </si>
  <si>
    <t>на услуги по высеву семян хвойных пород в кассеты F-35, F-64</t>
  </si>
  <si>
    <t>Единица измерения</t>
  </si>
  <si>
    <t>за 1 тыс. ячеек</t>
  </si>
  <si>
    <t>в Глубокском опытном лесхозе</t>
  </si>
  <si>
    <t xml:space="preserve">Услуга по высеву семян (семена заказчика) в кассеты  F-35                                 с упаковкой </t>
  </si>
  <si>
    <t xml:space="preserve">Услуга по высеву семян (семена заказчика) в кассеты  F-35                                             без упаковки  </t>
  </si>
  <si>
    <t xml:space="preserve">Услуга по высеву семян (семена заказчика) в кассеты  F-64                                                         с упаковкой </t>
  </si>
  <si>
    <t xml:space="preserve">Услуга по высеву семян (семена заказчика) в кассеты  F-64                                                               без упаковки  </t>
  </si>
  <si>
    <t>8(02156)30910</t>
  </si>
  <si>
    <t xml:space="preserve">ввести в действие с 11 апреля 2025г. </t>
  </si>
  <si>
    <t xml:space="preserve">Услуга по заполнению субстратом(семена заказчика)  кассеты  F-35 с упаковкой </t>
  </si>
  <si>
    <t xml:space="preserve">Услуга по  заполнению субстратом (семена заказчика)  кассеты  F-64 с  упаковкой </t>
  </si>
  <si>
    <t xml:space="preserve">Услуга по заполнению субстратом (семена заказчика) кассеты  F-64                                             без упаковки  </t>
  </si>
  <si>
    <t xml:space="preserve">Услуга по заполнению субстратом (семена заказчика)  кассеты  F-35                                             без упаковки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</si>
</sst>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164" fontId="7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5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vertical="top" wrapText="1"/>
    </xf>
    <xf numFmtId="164" fontId="5" fillId="0" borderId="0" xfId="0" applyNumberFormat="1" applyFont="1"/>
    <xf numFmtId="2" fontId="5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view="pageBreakPreview" topLeftCell="F1" zoomScale="95" zoomScaleNormal="100" zoomScaleSheetLayoutView="95" workbookViewId="0">
      <selection activeCell="S9" sqref="S9"/>
    </sheetView>
  </sheetViews>
  <sheetFormatPr defaultRowHeight="12.75" x14ac:dyDescent="0.2"/>
  <cols>
    <col min="1" max="1" width="6" style="22" customWidth="1"/>
    <col min="2" max="2" width="44.7109375" style="4" customWidth="1"/>
    <col min="3" max="3" width="8.5703125" style="5" customWidth="1"/>
    <col min="4" max="4" width="12" style="5" customWidth="1"/>
    <col min="5" max="5" width="12.7109375" style="5" customWidth="1"/>
    <col min="6" max="6" width="12.28515625" style="4" bestFit="1" customWidth="1"/>
    <col min="7" max="7" width="30.140625" style="4" customWidth="1"/>
    <col min="8" max="8" width="11.7109375" style="4" customWidth="1"/>
    <col min="9" max="9" width="9.42578125" style="4" customWidth="1"/>
    <col min="10" max="10" width="9.140625" style="4"/>
    <col min="11" max="11" width="11.42578125" style="4" customWidth="1"/>
    <col min="12" max="12" width="0.42578125" style="4" hidden="1" customWidth="1"/>
    <col min="13" max="13" width="10.7109375" style="4" hidden="1" customWidth="1"/>
    <col min="14" max="14" width="9.140625" style="4" hidden="1" customWidth="1"/>
    <col min="15" max="16384" width="9.140625" style="4"/>
  </cols>
  <sheetData>
    <row r="1" spans="1:14" x14ac:dyDescent="0.2">
      <c r="A1" s="16" t="s">
        <v>78</v>
      </c>
      <c r="B1" s="3"/>
      <c r="D1" s="31" t="s">
        <v>77</v>
      </c>
      <c r="E1" s="31"/>
      <c r="F1" s="11" t="s">
        <v>78</v>
      </c>
      <c r="G1" s="3"/>
      <c r="H1" s="31"/>
      <c r="I1" s="31"/>
      <c r="J1" s="31"/>
      <c r="K1" s="31"/>
      <c r="L1" s="31"/>
      <c r="M1" s="31"/>
      <c r="N1" s="6"/>
    </row>
    <row r="2" spans="1:14" x14ac:dyDescent="0.2">
      <c r="A2" s="16" t="s">
        <v>84</v>
      </c>
      <c r="B2" s="3"/>
      <c r="D2" s="31" t="s">
        <v>54</v>
      </c>
      <c r="E2" s="31"/>
      <c r="F2" s="30" t="s">
        <v>98</v>
      </c>
      <c r="G2" s="3"/>
      <c r="H2" s="31"/>
      <c r="I2" s="31"/>
      <c r="J2" s="31"/>
      <c r="K2" s="31"/>
      <c r="L2" s="31"/>
      <c r="M2" s="31"/>
      <c r="N2" s="6"/>
    </row>
    <row r="3" spans="1:14" ht="15" customHeight="1" x14ac:dyDescent="0.2">
      <c r="A3" s="17"/>
      <c r="C3" s="31" t="s">
        <v>55</v>
      </c>
      <c r="D3" s="31"/>
      <c r="E3" s="31"/>
      <c r="F3" s="24"/>
      <c r="G3" s="31"/>
      <c r="H3" s="31"/>
      <c r="I3" s="31"/>
      <c r="J3" s="31"/>
      <c r="K3" s="31"/>
      <c r="L3" s="31"/>
      <c r="M3" s="31"/>
      <c r="N3" s="6"/>
    </row>
    <row r="4" spans="1:14" ht="24" customHeight="1" x14ac:dyDescent="0.2">
      <c r="A4" s="17"/>
      <c r="F4" s="24"/>
      <c r="H4" s="45"/>
      <c r="I4" s="45"/>
      <c r="J4" s="46"/>
      <c r="K4" s="47"/>
      <c r="L4" s="28"/>
      <c r="M4" s="28"/>
      <c r="N4" s="6"/>
    </row>
    <row r="5" spans="1:14" ht="12.75" customHeight="1" x14ac:dyDescent="0.2">
      <c r="A5" s="18" t="s">
        <v>56</v>
      </c>
      <c r="D5" s="33" t="s">
        <v>57</v>
      </c>
      <c r="E5" s="33"/>
      <c r="F5" s="1" t="s">
        <v>56</v>
      </c>
      <c r="H5" s="48"/>
      <c r="I5" s="48"/>
      <c r="J5" s="48"/>
      <c r="K5" s="48"/>
      <c r="L5" s="44"/>
      <c r="M5" s="44"/>
      <c r="N5" s="6"/>
    </row>
    <row r="6" spans="1:14" ht="26.25" customHeight="1" x14ac:dyDescent="0.2">
      <c r="A6" s="18" t="s">
        <v>0</v>
      </c>
      <c r="F6" s="1" t="s">
        <v>0</v>
      </c>
      <c r="H6" s="5"/>
      <c r="I6" s="5"/>
      <c r="J6" s="1"/>
      <c r="L6" s="5"/>
      <c r="M6" s="5"/>
      <c r="N6" s="5"/>
    </row>
    <row r="7" spans="1:14" x14ac:dyDescent="0.2">
      <c r="A7" s="32" t="s">
        <v>1</v>
      </c>
      <c r="B7" s="32"/>
      <c r="C7" s="32"/>
      <c r="D7" s="32"/>
      <c r="E7" s="32"/>
      <c r="F7" s="32" t="s">
        <v>89</v>
      </c>
      <c r="G7" s="32"/>
      <c r="H7" s="32"/>
      <c r="I7" s="32"/>
      <c r="J7" s="32"/>
      <c r="K7" s="32"/>
      <c r="L7" s="32"/>
      <c r="M7" s="32"/>
      <c r="N7" s="32"/>
    </row>
    <row r="8" spans="1:14" x14ac:dyDescent="0.2">
      <c r="A8" s="32" t="s">
        <v>2</v>
      </c>
      <c r="B8" s="32"/>
      <c r="C8" s="32"/>
      <c r="D8" s="32"/>
      <c r="E8" s="32"/>
      <c r="F8" s="32" t="s">
        <v>90</v>
      </c>
      <c r="G8" s="32"/>
      <c r="H8" s="32"/>
      <c r="I8" s="32"/>
      <c r="J8" s="32"/>
      <c r="K8" s="32"/>
      <c r="L8" s="32"/>
      <c r="M8" s="32"/>
      <c r="N8" s="32"/>
    </row>
    <row r="9" spans="1:14" x14ac:dyDescent="0.2">
      <c r="A9" s="32" t="s">
        <v>3</v>
      </c>
      <c r="B9" s="32"/>
      <c r="C9" s="32"/>
      <c r="D9" s="32"/>
      <c r="E9" s="32"/>
      <c r="F9" s="32" t="s">
        <v>93</v>
      </c>
      <c r="G9" s="32"/>
      <c r="H9" s="32"/>
      <c r="I9" s="32"/>
      <c r="J9" s="32"/>
      <c r="K9" s="32"/>
      <c r="L9" s="32"/>
      <c r="M9" s="32"/>
      <c r="N9" s="32"/>
    </row>
    <row r="10" spans="1:14" x14ac:dyDescent="0.2">
      <c r="A10" s="32" t="s">
        <v>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x14ac:dyDescent="0.2">
      <c r="A11" s="17"/>
      <c r="F11" s="24"/>
      <c r="H11" s="5"/>
      <c r="J11" s="24"/>
      <c r="L11" s="5"/>
      <c r="M11" s="5"/>
    </row>
    <row r="12" spans="1:14" x14ac:dyDescent="0.2">
      <c r="A12" s="17" t="s">
        <v>58</v>
      </c>
      <c r="B12" s="41" t="s">
        <v>60</v>
      </c>
      <c r="C12" s="41"/>
      <c r="D12" s="41"/>
      <c r="E12" s="41"/>
      <c r="F12" s="24" t="s">
        <v>58</v>
      </c>
      <c r="G12" s="41" t="s">
        <v>99</v>
      </c>
      <c r="H12" s="41"/>
      <c r="I12" s="41"/>
      <c r="J12" s="41"/>
      <c r="K12" s="41"/>
      <c r="L12" s="41"/>
      <c r="M12" s="41"/>
      <c r="N12" s="1"/>
    </row>
    <row r="13" spans="1:14" ht="28.5" customHeight="1" x14ac:dyDescent="0.2">
      <c r="A13" s="19" t="s">
        <v>64</v>
      </c>
      <c r="B13" s="7" t="s">
        <v>5</v>
      </c>
      <c r="C13" s="7" t="s">
        <v>61</v>
      </c>
      <c r="D13" s="7" t="s">
        <v>6</v>
      </c>
      <c r="E13" s="7" t="s">
        <v>7</v>
      </c>
      <c r="F13" s="42" t="s">
        <v>64</v>
      </c>
      <c r="G13" s="42" t="s">
        <v>85</v>
      </c>
      <c r="H13" s="35" t="s">
        <v>91</v>
      </c>
      <c r="I13" s="42" t="s">
        <v>86</v>
      </c>
      <c r="J13" s="35" t="s">
        <v>87</v>
      </c>
      <c r="K13" s="35" t="s">
        <v>88</v>
      </c>
      <c r="L13" s="43"/>
      <c r="M13" s="43"/>
    </row>
    <row r="14" spans="1:14" ht="15" customHeight="1" x14ac:dyDescent="0.2">
      <c r="A14" s="34" t="s">
        <v>81</v>
      </c>
      <c r="B14" s="34"/>
      <c r="C14" s="34"/>
      <c r="D14" s="34"/>
      <c r="E14" s="34"/>
      <c r="F14" s="42"/>
      <c r="G14" s="42"/>
      <c r="H14" s="36"/>
      <c r="I14" s="42"/>
      <c r="J14" s="36"/>
      <c r="K14" s="36"/>
      <c r="L14" s="43"/>
      <c r="M14" s="43"/>
    </row>
    <row r="15" spans="1:14" ht="43.5" customHeight="1" x14ac:dyDescent="0.2">
      <c r="A15" s="19">
        <v>1.1000000000000001</v>
      </c>
      <c r="B15" s="8" t="s">
        <v>8</v>
      </c>
      <c r="C15" s="7" t="s">
        <v>62</v>
      </c>
      <c r="D15" s="7" t="s">
        <v>9</v>
      </c>
      <c r="E15" s="9">
        <v>21000</v>
      </c>
      <c r="F15" s="25">
        <v>1</v>
      </c>
      <c r="G15" s="8" t="s">
        <v>94</v>
      </c>
      <c r="H15" s="7" t="s">
        <v>92</v>
      </c>
      <c r="I15" s="29">
        <v>87.1</v>
      </c>
      <c r="J15" s="7">
        <f>I15*20%</f>
        <v>17.419999999999998</v>
      </c>
      <c r="K15" s="29">
        <f>I15+J15</f>
        <v>104.52</v>
      </c>
      <c r="L15" s="13"/>
      <c r="M15" s="27"/>
    </row>
    <row r="16" spans="1:14" ht="39.75" customHeight="1" x14ac:dyDescent="0.2">
      <c r="A16" s="19">
        <v>1.2</v>
      </c>
      <c r="B16" s="8" t="s">
        <v>8</v>
      </c>
      <c r="C16" s="7" t="s">
        <v>62</v>
      </c>
      <c r="D16" s="7" t="s">
        <v>10</v>
      </c>
      <c r="E16" s="9">
        <v>27000</v>
      </c>
      <c r="F16" s="25">
        <v>2</v>
      </c>
      <c r="G16" s="8" t="s">
        <v>95</v>
      </c>
      <c r="H16" s="7" t="s">
        <v>92</v>
      </c>
      <c r="I16" s="29">
        <v>76.03</v>
      </c>
      <c r="J16" s="29">
        <f>I16*20%</f>
        <v>15.206000000000001</v>
      </c>
      <c r="K16" s="29">
        <f t="shared" ref="K16:K22" si="0">I16+J16</f>
        <v>91.236000000000004</v>
      </c>
      <c r="L16" s="13"/>
    </row>
    <row r="17" spans="1:14" ht="39.75" customHeight="1" x14ac:dyDescent="0.2">
      <c r="A17" s="15">
        <v>1.2</v>
      </c>
      <c r="B17" s="8" t="s">
        <v>65</v>
      </c>
      <c r="C17" s="7" t="s">
        <v>63</v>
      </c>
      <c r="D17" s="7" t="s">
        <v>80</v>
      </c>
      <c r="E17" s="9">
        <v>51000</v>
      </c>
      <c r="F17" s="25">
        <v>3</v>
      </c>
      <c r="G17" s="8" t="s">
        <v>96</v>
      </c>
      <c r="H17" s="7" t="s">
        <v>92</v>
      </c>
      <c r="I17" s="29">
        <v>45.76</v>
      </c>
      <c r="J17" s="29">
        <v>9.16</v>
      </c>
      <c r="K17" s="29">
        <v>54.92</v>
      </c>
      <c r="L17" s="13"/>
      <c r="M17" s="27"/>
    </row>
    <row r="18" spans="1:14" ht="39.75" customHeight="1" x14ac:dyDescent="0.2">
      <c r="A18" s="15"/>
      <c r="B18" s="8"/>
      <c r="C18" s="7"/>
      <c r="D18" s="7"/>
      <c r="E18" s="9"/>
      <c r="F18" s="25">
        <v>4</v>
      </c>
      <c r="G18" s="8" t="s">
        <v>97</v>
      </c>
      <c r="H18" s="7" t="s">
        <v>92</v>
      </c>
      <c r="I18" s="29">
        <v>38.39</v>
      </c>
      <c r="J18" s="29">
        <f t="shared" ref="J18:J20" si="1">I18*20%</f>
        <v>7.6780000000000008</v>
      </c>
      <c r="K18" s="29">
        <f t="shared" si="0"/>
        <v>46.067999999999998</v>
      </c>
      <c r="L18" s="13"/>
      <c r="M18" s="27"/>
    </row>
    <row r="19" spans="1:14" ht="39.75" customHeight="1" x14ac:dyDescent="0.2">
      <c r="A19" s="15"/>
      <c r="B19" s="8"/>
      <c r="C19" s="7"/>
      <c r="D19" s="7"/>
      <c r="E19" s="9"/>
      <c r="F19" s="25">
        <v>5</v>
      </c>
      <c r="G19" s="8" t="s">
        <v>100</v>
      </c>
      <c r="H19" s="7" t="s">
        <v>92</v>
      </c>
      <c r="I19" s="29">
        <v>31.75</v>
      </c>
      <c r="J19" s="29">
        <f t="shared" si="1"/>
        <v>6.3500000000000005</v>
      </c>
      <c r="K19" s="29">
        <f t="shared" si="0"/>
        <v>38.1</v>
      </c>
      <c r="L19" s="13"/>
      <c r="M19" s="27"/>
    </row>
    <row r="20" spans="1:14" ht="39.75" customHeight="1" x14ac:dyDescent="0.2">
      <c r="A20" s="15"/>
      <c r="B20" s="8"/>
      <c r="C20" s="7"/>
      <c r="D20" s="7"/>
      <c r="E20" s="9"/>
      <c r="F20" s="25">
        <v>6</v>
      </c>
      <c r="G20" s="8" t="s">
        <v>103</v>
      </c>
      <c r="H20" s="7" t="s">
        <v>92</v>
      </c>
      <c r="I20" s="29">
        <v>20.85</v>
      </c>
      <c r="J20" s="29">
        <f t="shared" si="1"/>
        <v>4.1700000000000008</v>
      </c>
      <c r="K20" s="29">
        <f t="shared" si="0"/>
        <v>25.020000000000003</v>
      </c>
      <c r="L20" s="13"/>
      <c r="M20" s="27"/>
    </row>
    <row r="21" spans="1:14" ht="39.75" customHeight="1" x14ac:dyDescent="0.2">
      <c r="A21" s="15"/>
      <c r="B21" s="8"/>
      <c r="C21" s="7"/>
      <c r="D21" s="7"/>
      <c r="E21" s="9"/>
      <c r="F21" s="25">
        <v>7</v>
      </c>
      <c r="G21" s="8" t="s">
        <v>101</v>
      </c>
      <c r="H21" s="7" t="s">
        <v>92</v>
      </c>
      <c r="I21" s="29">
        <v>16.77</v>
      </c>
      <c r="J21" s="29">
        <v>3.36</v>
      </c>
      <c r="K21" s="29">
        <f t="shared" si="0"/>
        <v>20.13</v>
      </c>
      <c r="L21" s="13"/>
      <c r="M21" s="27"/>
    </row>
    <row r="22" spans="1:14" ht="42" customHeight="1" x14ac:dyDescent="0.2">
      <c r="A22" s="15">
        <v>1.21</v>
      </c>
      <c r="B22" s="8" t="s">
        <v>16</v>
      </c>
      <c r="C22" s="7" t="s">
        <v>63</v>
      </c>
      <c r="D22" s="7" t="s">
        <v>11</v>
      </c>
      <c r="E22" s="9">
        <v>20400</v>
      </c>
      <c r="F22" s="25">
        <v>8</v>
      </c>
      <c r="G22" s="8" t="s">
        <v>102</v>
      </c>
      <c r="H22" s="7" t="s">
        <v>92</v>
      </c>
      <c r="I22" s="29">
        <v>12.23</v>
      </c>
      <c r="J22" s="29">
        <f>I22*20%</f>
        <v>2.4460000000000002</v>
      </c>
      <c r="K22" s="29">
        <f t="shared" si="0"/>
        <v>14.676</v>
      </c>
      <c r="L22" s="13"/>
      <c r="M22" s="27"/>
    </row>
    <row r="23" spans="1:14" ht="15" customHeight="1" x14ac:dyDescent="0.25">
      <c r="A23" s="15">
        <v>1.22</v>
      </c>
      <c r="B23" s="8" t="s">
        <v>71</v>
      </c>
      <c r="C23" s="7" t="s">
        <v>63</v>
      </c>
      <c r="D23" s="7" t="s">
        <v>9</v>
      </c>
      <c r="E23" s="9">
        <v>17000</v>
      </c>
      <c r="G23"/>
      <c r="H23"/>
      <c r="I23"/>
      <c r="J23" s="26"/>
      <c r="K23" s="12"/>
      <c r="L23" s="13"/>
      <c r="M23" s="27"/>
    </row>
    <row r="24" spans="1:14" ht="14.25" customHeight="1" x14ac:dyDescent="0.25">
      <c r="A24" s="15">
        <v>1.23</v>
      </c>
      <c r="B24" s="8" t="s">
        <v>73</v>
      </c>
      <c r="C24" s="7" t="s">
        <v>62</v>
      </c>
      <c r="D24" s="7" t="s">
        <v>9</v>
      </c>
      <c r="E24" s="9">
        <v>17000</v>
      </c>
      <c r="F24" s="2"/>
      <c r="G24"/>
      <c r="H24"/>
      <c r="I24"/>
      <c r="J24" s="26"/>
      <c r="K24" s="12"/>
      <c r="L24" s="13"/>
      <c r="M24" s="27"/>
    </row>
    <row r="25" spans="1:14" ht="30.75" customHeight="1" x14ac:dyDescent="0.25">
      <c r="A25" s="15">
        <v>1.24</v>
      </c>
      <c r="B25" s="8" t="s">
        <v>73</v>
      </c>
      <c r="C25" s="7" t="s">
        <v>63</v>
      </c>
      <c r="D25" s="7" t="s">
        <v>10</v>
      </c>
      <c r="E25" s="9">
        <v>21000</v>
      </c>
      <c r="G25"/>
      <c r="H25"/>
      <c r="I25"/>
    </row>
    <row r="26" spans="1:14" ht="14.25" customHeight="1" x14ac:dyDescent="0.25">
      <c r="A26" s="15">
        <v>1.25</v>
      </c>
      <c r="B26" s="8" t="s">
        <v>51</v>
      </c>
      <c r="C26" s="7" t="s">
        <v>62</v>
      </c>
      <c r="D26" s="7" t="s">
        <v>9</v>
      </c>
      <c r="E26" s="9">
        <v>12000</v>
      </c>
      <c r="F26"/>
      <c r="G26"/>
      <c r="H26"/>
      <c r="I26"/>
    </row>
    <row r="27" spans="1:14" ht="14.25" customHeight="1" x14ac:dyDescent="0.25">
      <c r="A27" s="37" t="s">
        <v>82</v>
      </c>
      <c r="B27" s="37"/>
      <c r="C27" s="37"/>
      <c r="D27" s="37"/>
      <c r="E27" s="37"/>
    </row>
    <row r="28" spans="1:14" ht="14.25" customHeight="1" x14ac:dyDescent="0.2">
      <c r="A28" s="19">
        <v>2.1</v>
      </c>
      <c r="B28" s="8" t="s">
        <v>17</v>
      </c>
      <c r="C28" s="7" t="s">
        <v>63</v>
      </c>
      <c r="D28" s="7" t="s">
        <v>13</v>
      </c>
      <c r="E28" s="9">
        <v>17000</v>
      </c>
    </row>
    <row r="29" spans="1:14" ht="14.25" customHeight="1" x14ac:dyDescent="0.25">
      <c r="A29" s="19">
        <v>2.2000000000000002</v>
      </c>
      <c r="B29" s="8" t="s">
        <v>67</v>
      </c>
      <c r="C29" s="7" t="s">
        <v>63</v>
      </c>
      <c r="D29" s="7" t="s">
        <v>66</v>
      </c>
      <c r="E29" s="9">
        <v>11400</v>
      </c>
      <c r="K29"/>
      <c r="L29" s="10"/>
      <c r="M29"/>
      <c r="N29"/>
    </row>
    <row r="30" spans="1:14" ht="14.25" customHeight="1" x14ac:dyDescent="0.2">
      <c r="A30" s="19">
        <v>2.2999999999999998</v>
      </c>
      <c r="B30" s="8" t="s">
        <v>67</v>
      </c>
      <c r="C30" s="7" t="s">
        <v>63</v>
      </c>
      <c r="D30" s="7" t="s">
        <v>68</v>
      </c>
      <c r="E30" s="9">
        <v>12800</v>
      </c>
    </row>
    <row r="31" spans="1:14" ht="14.25" customHeight="1" x14ac:dyDescent="0.2">
      <c r="A31" s="19">
        <v>2.4</v>
      </c>
      <c r="B31" s="8" t="s">
        <v>67</v>
      </c>
      <c r="C31" s="7" t="s">
        <v>63</v>
      </c>
      <c r="D31" s="7" t="s">
        <v>13</v>
      </c>
      <c r="E31" s="9">
        <v>20040</v>
      </c>
    </row>
    <row r="32" spans="1:14" ht="14.25" customHeight="1" x14ac:dyDescent="0.2">
      <c r="A32" s="19">
        <v>2.5</v>
      </c>
      <c r="B32" s="8" t="s">
        <v>19</v>
      </c>
      <c r="C32" s="7" t="s">
        <v>63</v>
      </c>
      <c r="D32" s="7" t="s">
        <v>20</v>
      </c>
      <c r="E32" s="9">
        <v>34000</v>
      </c>
    </row>
    <row r="33" spans="1:5" ht="14.25" customHeight="1" x14ac:dyDescent="0.2">
      <c r="A33" s="19">
        <v>2.6</v>
      </c>
      <c r="B33" s="8" t="s">
        <v>76</v>
      </c>
      <c r="C33" s="7" t="s">
        <v>63</v>
      </c>
      <c r="D33" s="7" t="s">
        <v>13</v>
      </c>
      <c r="E33" s="9">
        <v>17000</v>
      </c>
    </row>
    <row r="34" spans="1:5" ht="14.25" customHeight="1" x14ac:dyDescent="0.2">
      <c r="A34" s="19">
        <v>2.7</v>
      </c>
      <c r="B34" s="8" t="s">
        <v>76</v>
      </c>
      <c r="C34" s="7" t="s">
        <v>63</v>
      </c>
      <c r="D34" s="7" t="s">
        <v>15</v>
      </c>
      <c r="E34" s="9">
        <v>25500</v>
      </c>
    </row>
    <row r="35" spans="1:5" ht="14.25" customHeight="1" x14ac:dyDescent="0.2">
      <c r="A35" s="19">
        <v>2.8</v>
      </c>
      <c r="B35" s="8" t="s">
        <v>21</v>
      </c>
      <c r="C35" s="7" t="s">
        <v>63</v>
      </c>
      <c r="D35" s="7" t="s">
        <v>11</v>
      </c>
      <c r="E35" s="9">
        <v>13500</v>
      </c>
    </row>
    <row r="36" spans="1:5" ht="14.25" customHeight="1" x14ac:dyDescent="0.2">
      <c r="A36" s="19">
        <v>2.9</v>
      </c>
      <c r="B36" s="8" t="s">
        <v>21</v>
      </c>
      <c r="C36" s="7" t="s">
        <v>63</v>
      </c>
      <c r="D36" s="7" t="s">
        <v>12</v>
      </c>
      <c r="E36" s="9">
        <v>15000</v>
      </c>
    </row>
    <row r="37" spans="1:5" ht="14.25" customHeight="1" x14ac:dyDescent="0.2">
      <c r="A37" s="15">
        <v>2.1</v>
      </c>
      <c r="B37" s="8" t="s">
        <v>21</v>
      </c>
      <c r="C37" s="7" t="s">
        <v>63</v>
      </c>
      <c r="D37" s="7" t="s">
        <v>13</v>
      </c>
      <c r="E37" s="9">
        <v>17000</v>
      </c>
    </row>
    <row r="38" spans="1:5" ht="14.25" customHeight="1" x14ac:dyDescent="0.2">
      <c r="A38" s="15">
        <v>2.11</v>
      </c>
      <c r="B38" s="8" t="s">
        <v>21</v>
      </c>
      <c r="C38" s="7" t="s">
        <v>63</v>
      </c>
      <c r="D38" s="7" t="s">
        <v>15</v>
      </c>
      <c r="E38" s="9">
        <v>25500</v>
      </c>
    </row>
    <row r="39" spans="1:5" ht="14.25" customHeight="1" x14ac:dyDescent="0.2">
      <c r="A39" s="15">
        <v>2.12</v>
      </c>
      <c r="B39" s="8" t="s">
        <v>22</v>
      </c>
      <c r="C39" s="7" t="s">
        <v>63</v>
      </c>
      <c r="D39" s="7" t="s">
        <v>13</v>
      </c>
      <c r="E39" s="9">
        <v>17000</v>
      </c>
    </row>
    <row r="40" spans="1:5" ht="14.25" customHeight="1" x14ac:dyDescent="0.2">
      <c r="A40" s="15">
        <v>2.13</v>
      </c>
      <c r="B40" s="8" t="s">
        <v>22</v>
      </c>
      <c r="C40" s="7" t="s">
        <v>63</v>
      </c>
      <c r="D40" s="7" t="s">
        <v>15</v>
      </c>
      <c r="E40" s="9">
        <v>25500</v>
      </c>
    </row>
    <row r="41" spans="1:5" ht="14.25" customHeight="1" x14ac:dyDescent="0.2">
      <c r="A41" s="15">
        <v>2.14</v>
      </c>
      <c r="B41" s="8" t="s">
        <v>22</v>
      </c>
      <c r="C41" s="7" t="s">
        <v>63</v>
      </c>
      <c r="D41" s="7" t="s">
        <v>20</v>
      </c>
      <c r="E41" s="9">
        <v>34000</v>
      </c>
    </row>
    <row r="42" spans="1:5" ht="14.25" customHeight="1" x14ac:dyDescent="0.2">
      <c r="A42" s="15">
        <v>2.15</v>
      </c>
      <c r="B42" s="8" t="s">
        <v>23</v>
      </c>
      <c r="C42" s="7" t="s">
        <v>63</v>
      </c>
      <c r="D42" s="7" t="s">
        <v>11</v>
      </c>
      <c r="E42" s="9">
        <v>10200</v>
      </c>
    </row>
    <row r="43" spans="1:5" ht="14.25" customHeight="1" x14ac:dyDescent="0.2">
      <c r="A43" s="15">
        <v>2.16</v>
      </c>
      <c r="B43" s="8" t="s">
        <v>23</v>
      </c>
      <c r="C43" s="7" t="s">
        <v>63</v>
      </c>
      <c r="D43" s="7" t="s">
        <v>13</v>
      </c>
      <c r="E43" s="9">
        <v>17000</v>
      </c>
    </row>
    <row r="44" spans="1:5" ht="14.25" customHeight="1" x14ac:dyDescent="0.2">
      <c r="A44" s="15">
        <v>2.17</v>
      </c>
      <c r="B44" s="8" t="s">
        <v>24</v>
      </c>
      <c r="C44" s="7" t="s">
        <v>63</v>
      </c>
      <c r="D44" s="7" t="s">
        <v>10</v>
      </c>
      <c r="E44" s="9">
        <v>8500</v>
      </c>
    </row>
    <row r="45" spans="1:5" ht="14.25" customHeight="1" x14ac:dyDescent="0.2">
      <c r="A45" s="15">
        <v>2.1800000000000002</v>
      </c>
      <c r="B45" s="8" t="s">
        <v>24</v>
      </c>
      <c r="C45" s="7" t="s">
        <v>63</v>
      </c>
      <c r="D45" s="7" t="s">
        <v>13</v>
      </c>
      <c r="E45" s="9">
        <v>20400</v>
      </c>
    </row>
    <row r="46" spans="1:5" ht="14.25" customHeight="1" x14ac:dyDescent="0.2">
      <c r="A46" s="15">
        <v>2.19</v>
      </c>
      <c r="B46" s="8" t="s">
        <v>25</v>
      </c>
      <c r="C46" s="7" t="s">
        <v>63</v>
      </c>
      <c r="D46" s="7" t="s">
        <v>13</v>
      </c>
      <c r="E46" s="9">
        <v>17000</v>
      </c>
    </row>
    <row r="47" spans="1:5" ht="14.25" customHeight="1" x14ac:dyDescent="0.2">
      <c r="A47" s="15">
        <v>2.2000000000000002</v>
      </c>
      <c r="B47" s="8" t="s">
        <v>26</v>
      </c>
      <c r="C47" s="7" t="s">
        <v>63</v>
      </c>
      <c r="D47" s="7" t="s">
        <v>15</v>
      </c>
      <c r="E47" s="9">
        <v>25500</v>
      </c>
    </row>
    <row r="48" spans="1:5" ht="15.75" customHeight="1" x14ac:dyDescent="0.2">
      <c r="A48" s="15">
        <v>2.21</v>
      </c>
      <c r="B48" s="8" t="s">
        <v>26</v>
      </c>
      <c r="C48" s="7" t="s">
        <v>63</v>
      </c>
      <c r="D48" s="7" t="s">
        <v>20</v>
      </c>
      <c r="E48" s="9">
        <v>34000</v>
      </c>
    </row>
    <row r="49" spans="1:5" ht="14.25" customHeight="1" x14ac:dyDescent="0.2">
      <c r="A49" s="15">
        <v>2.2200000000000002</v>
      </c>
      <c r="B49" s="8" t="s">
        <v>27</v>
      </c>
      <c r="C49" s="7" t="s">
        <v>63</v>
      </c>
      <c r="D49" s="7" t="s">
        <v>13</v>
      </c>
      <c r="E49" s="9">
        <v>17000</v>
      </c>
    </row>
    <row r="50" spans="1:5" ht="14.25" customHeight="1" x14ac:dyDescent="0.25">
      <c r="A50" s="38" t="s">
        <v>83</v>
      </c>
      <c r="B50" s="39"/>
      <c r="C50" s="39"/>
      <c r="D50" s="39"/>
      <c r="E50" s="40"/>
    </row>
    <row r="51" spans="1:5" ht="14.25" customHeight="1" x14ac:dyDescent="0.2">
      <c r="A51" s="20">
        <v>3.1</v>
      </c>
      <c r="B51" s="8" t="s">
        <v>28</v>
      </c>
      <c r="C51" s="7" t="s">
        <v>63</v>
      </c>
      <c r="D51" s="7" t="s">
        <v>14</v>
      </c>
      <c r="E51" s="9">
        <v>8500</v>
      </c>
    </row>
    <row r="52" spans="1:5" ht="14.25" customHeight="1" x14ac:dyDescent="0.2">
      <c r="A52" s="19">
        <v>3.2</v>
      </c>
      <c r="B52" s="8" t="s">
        <v>29</v>
      </c>
      <c r="C52" s="7" t="s">
        <v>63</v>
      </c>
      <c r="D52" s="7" t="s">
        <v>15</v>
      </c>
      <c r="E52" s="9">
        <v>25500</v>
      </c>
    </row>
    <row r="53" spans="1:5" ht="14.25" customHeight="1" x14ac:dyDescent="0.2">
      <c r="A53" s="19">
        <v>3.3</v>
      </c>
      <c r="B53" s="8" t="s">
        <v>29</v>
      </c>
      <c r="C53" s="7" t="s">
        <v>63</v>
      </c>
      <c r="D53" s="7" t="s">
        <v>13</v>
      </c>
      <c r="E53" s="9">
        <v>17000</v>
      </c>
    </row>
    <row r="54" spans="1:5" ht="14.25" customHeight="1" x14ac:dyDescent="0.2">
      <c r="A54" s="19">
        <v>3.4</v>
      </c>
      <c r="B54" s="8" t="s">
        <v>69</v>
      </c>
      <c r="C54" s="7" t="s">
        <v>63</v>
      </c>
      <c r="D54" s="7" t="s">
        <v>14</v>
      </c>
      <c r="E54" s="9">
        <v>8100</v>
      </c>
    </row>
    <row r="55" spans="1:5" ht="14.25" customHeight="1" x14ac:dyDescent="0.2">
      <c r="A55" s="19">
        <v>3.5</v>
      </c>
      <c r="B55" s="8" t="s">
        <v>30</v>
      </c>
      <c r="C55" s="7" t="s">
        <v>63</v>
      </c>
      <c r="D55" s="7" t="s">
        <v>11</v>
      </c>
      <c r="E55" s="9">
        <v>8500</v>
      </c>
    </row>
    <row r="56" spans="1:5" ht="14.25" customHeight="1" x14ac:dyDescent="0.2">
      <c r="A56" s="19">
        <v>3.6</v>
      </c>
      <c r="B56" s="8" t="s">
        <v>30</v>
      </c>
      <c r="C56" s="7" t="s">
        <v>63</v>
      </c>
      <c r="D56" s="7" t="s">
        <v>12</v>
      </c>
      <c r="E56" s="9">
        <v>17000</v>
      </c>
    </row>
    <row r="57" spans="1:5" ht="14.25" customHeight="1" x14ac:dyDescent="0.2">
      <c r="A57" s="19">
        <v>3.7</v>
      </c>
      <c r="B57" s="8" t="s">
        <v>30</v>
      </c>
      <c r="C57" s="7" t="s">
        <v>63</v>
      </c>
      <c r="D57" s="7" t="s">
        <v>13</v>
      </c>
      <c r="E57" s="9">
        <v>17000</v>
      </c>
    </row>
    <row r="58" spans="1:5" ht="14.25" customHeight="1" x14ac:dyDescent="0.2">
      <c r="A58" s="19">
        <v>3.8</v>
      </c>
      <c r="B58" s="8" t="s">
        <v>30</v>
      </c>
      <c r="C58" s="7" t="s">
        <v>63</v>
      </c>
      <c r="D58" s="7" t="s">
        <v>15</v>
      </c>
      <c r="E58" s="9">
        <v>25500</v>
      </c>
    </row>
    <row r="59" spans="1:5" ht="14.25" customHeight="1" x14ac:dyDescent="0.2">
      <c r="A59" s="19">
        <v>3.9</v>
      </c>
      <c r="B59" s="8" t="s">
        <v>31</v>
      </c>
      <c r="C59" s="7" t="s">
        <v>62</v>
      </c>
      <c r="D59" s="7" t="s">
        <v>9</v>
      </c>
      <c r="E59" s="9">
        <v>8500</v>
      </c>
    </row>
    <row r="60" spans="1:5" ht="14.25" customHeight="1" x14ac:dyDescent="0.2">
      <c r="A60" s="15">
        <v>3.1</v>
      </c>
      <c r="B60" s="8" t="s">
        <v>32</v>
      </c>
      <c r="C60" s="7" t="s">
        <v>62</v>
      </c>
      <c r="D60" s="7" t="s">
        <v>9</v>
      </c>
      <c r="E60" s="9">
        <v>8500</v>
      </c>
    </row>
    <row r="61" spans="1:5" ht="14.25" customHeight="1" x14ac:dyDescent="0.2">
      <c r="A61" s="15">
        <v>3.11</v>
      </c>
      <c r="B61" s="8" t="s">
        <v>33</v>
      </c>
      <c r="C61" s="7" t="s">
        <v>62</v>
      </c>
      <c r="D61" s="7" t="s">
        <v>9</v>
      </c>
      <c r="E61" s="9">
        <v>7000</v>
      </c>
    </row>
    <row r="62" spans="1:5" ht="14.25" customHeight="1" x14ac:dyDescent="0.2">
      <c r="A62" s="15">
        <v>3.12</v>
      </c>
      <c r="B62" s="8" t="s">
        <v>34</v>
      </c>
      <c r="C62" s="7" t="s">
        <v>62</v>
      </c>
      <c r="D62" s="7" t="s">
        <v>9</v>
      </c>
      <c r="E62" s="9">
        <v>14000</v>
      </c>
    </row>
    <row r="63" spans="1:5" ht="14.25" customHeight="1" x14ac:dyDescent="0.2">
      <c r="A63" s="15">
        <v>3.13</v>
      </c>
      <c r="B63" s="8" t="s">
        <v>34</v>
      </c>
      <c r="C63" s="7" t="s">
        <v>63</v>
      </c>
      <c r="D63" s="7" t="s">
        <v>10</v>
      </c>
      <c r="E63" s="9">
        <v>17000</v>
      </c>
    </row>
    <row r="64" spans="1:5" ht="14.25" customHeight="1" x14ac:dyDescent="0.2">
      <c r="A64" s="15">
        <v>3.14</v>
      </c>
      <c r="B64" s="8" t="s">
        <v>35</v>
      </c>
      <c r="C64" s="7" t="s">
        <v>62</v>
      </c>
      <c r="D64" s="7" t="s">
        <v>9</v>
      </c>
      <c r="E64" s="9">
        <v>14000</v>
      </c>
    </row>
    <row r="65" spans="1:5" ht="14.25" customHeight="1" x14ac:dyDescent="0.2">
      <c r="A65" s="15">
        <v>3.15</v>
      </c>
      <c r="B65" s="8" t="s">
        <v>35</v>
      </c>
      <c r="C65" s="7" t="s">
        <v>63</v>
      </c>
      <c r="D65" s="7" t="s">
        <v>10</v>
      </c>
      <c r="E65" s="9">
        <v>17000</v>
      </c>
    </row>
    <row r="66" spans="1:5" ht="14.25" customHeight="1" x14ac:dyDescent="0.2">
      <c r="A66" s="15">
        <v>3.16</v>
      </c>
      <c r="B66" s="8" t="s">
        <v>36</v>
      </c>
      <c r="C66" s="7" t="s">
        <v>62</v>
      </c>
      <c r="D66" s="7" t="s">
        <v>9</v>
      </c>
      <c r="E66" s="9">
        <v>14000</v>
      </c>
    </row>
    <row r="67" spans="1:5" ht="14.25" customHeight="1" x14ac:dyDescent="0.2">
      <c r="A67" s="15">
        <v>3.17</v>
      </c>
      <c r="B67" s="8" t="s">
        <v>36</v>
      </c>
      <c r="C67" s="7" t="s">
        <v>63</v>
      </c>
      <c r="D67" s="7" t="s">
        <v>10</v>
      </c>
      <c r="E67" s="9">
        <v>17000</v>
      </c>
    </row>
    <row r="68" spans="1:5" ht="14.25" customHeight="1" x14ac:dyDescent="0.2">
      <c r="A68" s="15">
        <v>3.18</v>
      </c>
      <c r="B68" s="8" t="s">
        <v>37</v>
      </c>
      <c r="C68" s="7" t="s">
        <v>63</v>
      </c>
      <c r="D68" s="7" t="s">
        <v>10</v>
      </c>
      <c r="E68" s="9">
        <v>8500</v>
      </c>
    </row>
    <row r="69" spans="1:5" ht="14.25" customHeight="1" x14ac:dyDescent="0.2">
      <c r="A69" s="15">
        <v>3.19</v>
      </c>
      <c r="B69" s="8" t="s">
        <v>38</v>
      </c>
      <c r="C69" s="7" t="s">
        <v>63</v>
      </c>
      <c r="D69" s="7" t="s">
        <v>10</v>
      </c>
      <c r="E69" s="9">
        <v>14000</v>
      </c>
    </row>
    <row r="70" spans="1:5" ht="14.25" customHeight="1" x14ac:dyDescent="0.2">
      <c r="A70" s="15">
        <v>3.2</v>
      </c>
      <c r="B70" s="8" t="s">
        <v>39</v>
      </c>
      <c r="C70" s="7" t="s">
        <v>63</v>
      </c>
      <c r="D70" s="7" t="s">
        <v>14</v>
      </c>
      <c r="E70" s="9">
        <v>8500</v>
      </c>
    </row>
    <row r="71" spans="1:5" ht="14.25" customHeight="1" x14ac:dyDescent="0.2">
      <c r="A71" s="15">
        <v>3.21</v>
      </c>
      <c r="B71" s="8" t="s">
        <v>40</v>
      </c>
      <c r="C71" s="7" t="s">
        <v>62</v>
      </c>
      <c r="D71" s="7" t="s">
        <v>9</v>
      </c>
      <c r="E71" s="9">
        <v>14000</v>
      </c>
    </row>
    <row r="72" spans="1:5" ht="14.25" customHeight="1" x14ac:dyDescent="0.2">
      <c r="A72" s="15">
        <v>3.22</v>
      </c>
      <c r="B72" s="8" t="s">
        <v>18</v>
      </c>
      <c r="C72" s="7" t="s">
        <v>63</v>
      </c>
      <c r="D72" s="7">
        <v>31.5</v>
      </c>
      <c r="E72" s="9">
        <v>8500</v>
      </c>
    </row>
    <row r="73" spans="1:5" ht="14.25" customHeight="1" x14ac:dyDescent="0.2">
      <c r="A73" s="15">
        <v>3.23</v>
      </c>
      <c r="B73" s="8" t="s">
        <v>70</v>
      </c>
      <c r="C73" s="7" t="s">
        <v>63</v>
      </c>
      <c r="D73" s="7" t="s">
        <v>10</v>
      </c>
      <c r="E73" s="9">
        <v>8500</v>
      </c>
    </row>
    <row r="74" spans="1:5" ht="14.25" customHeight="1" x14ac:dyDescent="0.2">
      <c r="A74" s="15">
        <v>3.24</v>
      </c>
      <c r="B74" s="8" t="s">
        <v>74</v>
      </c>
      <c r="C74" s="7" t="s">
        <v>63</v>
      </c>
      <c r="D74" s="7" t="s">
        <v>9</v>
      </c>
      <c r="E74" s="9">
        <v>8500</v>
      </c>
    </row>
    <row r="75" spans="1:5" ht="14.25" customHeight="1" x14ac:dyDescent="0.2">
      <c r="A75" s="15">
        <v>3.25</v>
      </c>
      <c r="B75" s="8" t="s">
        <v>72</v>
      </c>
      <c r="C75" s="7" t="s">
        <v>63</v>
      </c>
      <c r="D75" s="7" t="s">
        <v>9</v>
      </c>
      <c r="E75" s="9">
        <v>8500</v>
      </c>
    </row>
    <row r="76" spans="1:5" ht="14.25" customHeight="1" x14ac:dyDescent="0.2">
      <c r="A76" s="15">
        <v>3.26</v>
      </c>
      <c r="B76" s="8" t="s">
        <v>41</v>
      </c>
      <c r="C76" s="7" t="s">
        <v>63</v>
      </c>
      <c r="D76" s="7" t="s">
        <v>14</v>
      </c>
      <c r="E76" s="9">
        <v>8500</v>
      </c>
    </row>
    <row r="77" spans="1:5" ht="14.25" customHeight="1" x14ac:dyDescent="0.2">
      <c r="A77" s="15">
        <v>3.27</v>
      </c>
      <c r="B77" s="8" t="s">
        <v>75</v>
      </c>
      <c r="C77" s="7" t="s">
        <v>63</v>
      </c>
      <c r="D77" s="7" t="s">
        <v>9</v>
      </c>
      <c r="E77" s="9">
        <v>14000</v>
      </c>
    </row>
    <row r="78" spans="1:5" ht="14.25" customHeight="1" x14ac:dyDescent="0.2">
      <c r="A78" s="15">
        <v>3.28</v>
      </c>
      <c r="B78" s="8" t="s">
        <v>75</v>
      </c>
      <c r="C78" s="7" t="s">
        <v>63</v>
      </c>
      <c r="D78" s="7" t="s">
        <v>10</v>
      </c>
      <c r="E78" s="9">
        <v>17000</v>
      </c>
    </row>
    <row r="79" spans="1:5" ht="14.25" customHeight="1" x14ac:dyDescent="0.2">
      <c r="A79" s="15">
        <v>3.29</v>
      </c>
      <c r="B79" s="8" t="s">
        <v>42</v>
      </c>
      <c r="C79" s="7" t="s">
        <v>63</v>
      </c>
      <c r="D79" s="7" t="s">
        <v>43</v>
      </c>
      <c r="E79" s="9">
        <v>8500</v>
      </c>
    </row>
    <row r="80" spans="1:5" ht="14.25" customHeight="1" x14ac:dyDescent="0.2">
      <c r="A80" s="15">
        <v>3.3</v>
      </c>
      <c r="B80" s="8" t="s">
        <v>44</v>
      </c>
      <c r="C80" s="7" t="s">
        <v>62</v>
      </c>
      <c r="D80" s="7" t="s">
        <v>9</v>
      </c>
      <c r="E80" s="9">
        <v>7000</v>
      </c>
    </row>
    <row r="81" spans="1:5" ht="14.25" customHeight="1" x14ac:dyDescent="0.2">
      <c r="A81" s="15">
        <v>3.31</v>
      </c>
      <c r="B81" s="8" t="s">
        <v>45</v>
      </c>
      <c r="C81" s="7" t="s">
        <v>63</v>
      </c>
      <c r="D81" s="7" t="s">
        <v>13</v>
      </c>
      <c r="E81" s="9">
        <v>17000</v>
      </c>
    </row>
    <row r="82" spans="1:5" ht="14.25" customHeight="1" x14ac:dyDescent="0.2">
      <c r="A82" s="15">
        <v>3.32</v>
      </c>
      <c r="B82" s="8" t="s">
        <v>45</v>
      </c>
      <c r="C82" s="7" t="s">
        <v>63</v>
      </c>
      <c r="D82" s="7" t="s">
        <v>15</v>
      </c>
      <c r="E82" s="9">
        <v>25500</v>
      </c>
    </row>
    <row r="83" spans="1:5" ht="14.25" customHeight="1" x14ac:dyDescent="0.2">
      <c r="A83" s="15">
        <v>3.33</v>
      </c>
      <c r="B83" s="8" t="s">
        <v>46</v>
      </c>
      <c r="C83" s="7" t="s">
        <v>63</v>
      </c>
      <c r="D83" s="7" t="s">
        <v>10</v>
      </c>
      <c r="E83" s="9">
        <v>8500</v>
      </c>
    </row>
    <row r="84" spans="1:5" ht="14.25" customHeight="1" x14ac:dyDescent="0.2">
      <c r="A84" s="15">
        <v>3.34</v>
      </c>
      <c r="B84" s="8" t="s">
        <v>47</v>
      </c>
      <c r="C84" s="7" t="s">
        <v>62</v>
      </c>
      <c r="D84" s="7" t="s">
        <v>9</v>
      </c>
      <c r="E84" s="9">
        <v>14000</v>
      </c>
    </row>
    <row r="85" spans="1:5" ht="14.25" customHeight="1" x14ac:dyDescent="0.2">
      <c r="A85" s="15">
        <v>3.35</v>
      </c>
      <c r="B85" s="8" t="s">
        <v>47</v>
      </c>
      <c r="C85" s="7" t="s">
        <v>63</v>
      </c>
      <c r="D85" s="7" t="s">
        <v>10</v>
      </c>
      <c r="E85" s="9">
        <v>17000</v>
      </c>
    </row>
    <row r="86" spans="1:5" ht="14.25" customHeight="1" x14ac:dyDescent="0.2">
      <c r="A86" s="15">
        <v>3.36</v>
      </c>
      <c r="B86" s="8" t="s">
        <v>48</v>
      </c>
      <c r="C86" s="7" t="s">
        <v>62</v>
      </c>
      <c r="D86" s="7" t="s">
        <v>9</v>
      </c>
      <c r="E86" s="9">
        <v>5000</v>
      </c>
    </row>
    <row r="87" spans="1:5" ht="14.25" customHeight="1" x14ac:dyDescent="0.2">
      <c r="A87" s="15">
        <v>3.37</v>
      </c>
      <c r="B87" s="8" t="s">
        <v>49</v>
      </c>
      <c r="C87" s="7" t="s">
        <v>63</v>
      </c>
      <c r="D87" s="7" t="s">
        <v>10</v>
      </c>
      <c r="E87" s="9">
        <v>7000</v>
      </c>
    </row>
    <row r="88" spans="1:5" ht="14.25" customHeight="1" x14ac:dyDescent="0.2">
      <c r="A88" s="15">
        <v>3.38</v>
      </c>
      <c r="B88" s="8" t="s">
        <v>50</v>
      </c>
      <c r="C88" s="7" t="s">
        <v>63</v>
      </c>
      <c r="D88" s="7" t="s">
        <v>10</v>
      </c>
      <c r="E88" s="9">
        <v>8500</v>
      </c>
    </row>
    <row r="89" spans="1:5" ht="14.25" customHeight="1" x14ac:dyDescent="0.2">
      <c r="A89" s="15">
        <v>3.39</v>
      </c>
      <c r="B89" s="8" t="s">
        <v>52</v>
      </c>
      <c r="C89" s="7" t="s">
        <v>62</v>
      </c>
      <c r="D89" s="7" t="s">
        <v>9</v>
      </c>
      <c r="E89" s="9">
        <v>14000</v>
      </c>
    </row>
    <row r="90" spans="1:5" ht="14.25" customHeight="1" x14ac:dyDescent="0.2">
      <c r="A90" s="15">
        <v>3.4</v>
      </c>
      <c r="B90" s="8" t="s">
        <v>52</v>
      </c>
      <c r="C90" s="7" t="s">
        <v>63</v>
      </c>
      <c r="D90" s="7" t="s">
        <v>10</v>
      </c>
      <c r="E90" s="9">
        <v>17000</v>
      </c>
    </row>
    <row r="91" spans="1:5" ht="14.25" customHeight="1" x14ac:dyDescent="0.2">
      <c r="A91" s="15">
        <v>3.41</v>
      </c>
      <c r="B91" s="8" t="s">
        <v>53</v>
      </c>
      <c r="C91" s="7" t="s">
        <v>63</v>
      </c>
      <c r="D91" s="7" t="s">
        <v>14</v>
      </c>
      <c r="E91" s="9">
        <v>8500</v>
      </c>
    </row>
    <row r="92" spans="1:5" ht="14.25" customHeight="1" x14ac:dyDescent="0.2">
      <c r="A92" s="23"/>
      <c r="B92" s="12"/>
      <c r="C92" s="13"/>
      <c r="D92" s="13"/>
      <c r="E92" s="14"/>
    </row>
    <row r="93" spans="1:5" ht="14.25" customHeight="1" x14ac:dyDescent="0.2">
      <c r="A93" s="23"/>
      <c r="B93" s="12"/>
      <c r="C93" s="13"/>
      <c r="D93" s="13"/>
      <c r="E93" s="14"/>
    </row>
    <row r="94" spans="1:5" ht="14.25" customHeight="1" x14ac:dyDescent="0.2">
      <c r="A94" s="23"/>
      <c r="B94" s="12"/>
      <c r="C94" s="13"/>
      <c r="D94" s="13"/>
      <c r="E94" s="14"/>
    </row>
    <row r="95" spans="1:5" x14ac:dyDescent="0.2">
      <c r="A95" s="21"/>
    </row>
    <row r="96" spans="1:5" x14ac:dyDescent="0.2">
      <c r="A96" s="21"/>
    </row>
    <row r="97" spans="1:1" x14ac:dyDescent="0.2">
      <c r="A97" s="18"/>
    </row>
    <row r="98" spans="1:1" x14ac:dyDescent="0.2">
      <c r="A98" s="22" t="s">
        <v>59</v>
      </c>
    </row>
    <row r="102" spans="1:1" x14ac:dyDescent="0.2">
      <c r="A102" s="22" t="s">
        <v>79</v>
      </c>
    </row>
  </sheetData>
  <mergeCells count="33">
    <mergeCell ref="J10:N10"/>
    <mergeCell ref="L2:M2"/>
    <mergeCell ref="L1:M1"/>
    <mergeCell ref="F7:N7"/>
    <mergeCell ref="F8:N8"/>
    <mergeCell ref="F9:N9"/>
    <mergeCell ref="H1:K1"/>
    <mergeCell ref="H2:K2"/>
    <mergeCell ref="G3:M3"/>
    <mergeCell ref="H5:K5"/>
    <mergeCell ref="L5:M5"/>
    <mergeCell ref="M13:M14"/>
    <mergeCell ref="L13:L14"/>
    <mergeCell ref="K13:K14"/>
    <mergeCell ref="J13:J14"/>
    <mergeCell ref="G12:M12"/>
    <mergeCell ref="A27:E27"/>
    <mergeCell ref="A50:E50"/>
    <mergeCell ref="B12:E12"/>
    <mergeCell ref="I13:I14"/>
    <mergeCell ref="F13:F14"/>
    <mergeCell ref="G13:G14"/>
    <mergeCell ref="A10:E10"/>
    <mergeCell ref="F10:I10"/>
    <mergeCell ref="A14:E14"/>
    <mergeCell ref="H13:H14"/>
    <mergeCell ref="A8:E8"/>
    <mergeCell ref="A9:E9"/>
    <mergeCell ref="D1:E1"/>
    <mergeCell ref="D2:E2"/>
    <mergeCell ref="A7:E7"/>
    <mergeCell ref="C3:E3"/>
    <mergeCell ref="D5:E5"/>
  </mergeCells>
  <pageMargins left="0.98425196850393704" right="0.31496062992125984" top="0.31496062992125984" bottom="0.39370078740157483" header="0.27559055118110237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Услуги по высеву</vt:lpstr>
      <vt:lpstr>'Услуги по высеву'!Область_печати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Borbet</dc:creator>
  <cp:lastModifiedBy>Светлана Ю. Ловцевич</cp:lastModifiedBy>
  <cp:lastPrinted>2025-04-11T13:02:11Z</cp:lastPrinted>
  <dcterms:created xsi:type="dcterms:W3CDTF">2012-01-11T08:07:39Z</dcterms:created>
  <dcterms:modified xsi:type="dcterms:W3CDTF">2025-12-29T11:57:04Z</dcterms:modified>
</cp:coreProperties>
</file>